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CC7FD5EC-AFA5-4220-A394-A3DED0A9EC6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0" i="1" l="1"/>
  <c r="J100" i="1"/>
  <c r="I100" i="1"/>
  <c r="F100" i="1"/>
  <c r="B100" i="1"/>
  <c r="L99" i="1"/>
  <c r="J99" i="1"/>
  <c r="I99" i="1"/>
  <c r="H99" i="1"/>
  <c r="G99" i="1"/>
  <c r="F99" i="1"/>
  <c r="B90" i="1"/>
  <c r="L89" i="1"/>
  <c r="J89" i="1"/>
  <c r="I89" i="1"/>
  <c r="H89" i="1"/>
  <c r="H100" i="1" s="1"/>
  <c r="G89" i="1"/>
  <c r="G100" i="1" s="1"/>
  <c r="F89" i="1"/>
  <c r="J81" i="1"/>
  <c r="G81" i="1"/>
  <c r="F81" i="1"/>
  <c r="B81" i="1"/>
  <c r="L80" i="1"/>
  <c r="J80" i="1"/>
  <c r="I80" i="1"/>
  <c r="H80" i="1"/>
  <c r="G80" i="1"/>
  <c r="F80" i="1"/>
  <c r="B71" i="1"/>
  <c r="L70" i="1"/>
  <c r="L81" i="1" s="1"/>
  <c r="J70" i="1"/>
  <c r="I70" i="1"/>
  <c r="I81" i="1" s="1"/>
  <c r="H70" i="1"/>
  <c r="H81" i="1" s="1"/>
  <c r="G70" i="1"/>
  <c r="F70" i="1"/>
  <c r="L62" i="1"/>
  <c r="J62" i="1"/>
  <c r="I62" i="1"/>
  <c r="F62" i="1"/>
  <c r="B62" i="1"/>
  <c r="L61" i="1"/>
  <c r="J61" i="1"/>
  <c r="I61" i="1"/>
  <c r="H61" i="1"/>
  <c r="H62" i="1" s="1"/>
  <c r="G61" i="1"/>
  <c r="G62" i="1" s="1"/>
  <c r="F61" i="1"/>
  <c r="L51" i="1"/>
  <c r="J43" i="1"/>
  <c r="I43" i="1"/>
  <c r="H43" i="1"/>
  <c r="G43" i="1"/>
  <c r="B43" i="1"/>
  <c r="L42" i="1"/>
  <c r="J42" i="1"/>
  <c r="I42" i="1"/>
  <c r="H42" i="1"/>
  <c r="G42" i="1"/>
  <c r="F42" i="1"/>
  <c r="F43" i="1" s="1"/>
  <c r="B33" i="1"/>
  <c r="L32" i="1"/>
  <c r="L43" i="1" s="1"/>
  <c r="B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F13" i="1"/>
</calcChain>
</file>

<file path=xl/sharedStrings.xml><?xml version="1.0" encoding="utf-8"?>
<sst xmlns="http://schemas.openxmlformats.org/spreadsheetml/2006/main" count="136" uniqueCount="72">
  <si>
    <t>Школа</t>
  </si>
  <si>
    <t>МАОУ "Иволгинская СОШ №3 3"</t>
  </si>
  <si>
    <t>Утвердил:</t>
  </si>
  <si>
    <t>должность</t>
  </si>
  <si>
    <t>Директор школы</t>
  </si>
  <si>
    <t xml:space="preserve">Ежедневное меню </t>
  </si>
  <si>
    <t>фамилия</t>
  </si>
  <si>
    <t>Будаева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</si>
  <si>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</si>
  <si>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</si>
  <si>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</si>
  <si>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</si>
  <si>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</si>
  <si>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</si>
  <si>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</si>
  <si>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</si>
  <si>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</si>
  <si>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</si>
  <si>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</si>
  <si>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</si>
  <si>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</si>
  <si>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</si>
  <si>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</si>
  <si>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</si>
  <si>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</si>
  <si>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</si>
  <si>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</si>
  <si>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</si>
  <si>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</t>
  </si>
  <si>
    <t>гор.напиток</t>
  </si>
  <si>
    <t>Сок фруктовый</t>
  </si>
  <si>
    <t>хлеб</t>
  </si>
  <si>
    <t xml:space="preserve">Хлеб пшеничный </t>
  </si>
  <si>
    <t>Сыр (порция)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</si>
  <si>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</si>
  <si>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</si>
  <si>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</si>
  <si>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</si>
  <si>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</si>
  <si>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</si>
  <si>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</si>
  <si>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</si>
  <si>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</si>
  <si>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</si>
  <si>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</si>
  <si>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Тефтели мясные с красным соусом</t>
  </si>
  <si>
    <t>80/30</t>
  </si>
  <si>
    <t>макаронные изделия отварные</t>
  </si>
  <si>
    <t>чай с молоком</t>
  </si>
  <si>
    <t>Хлеб пшеничный йодированный</t>
  </si>
  <si>
    <t>шоколадки</t>
  </si>
  <si>
    <t>котлета рыбная с белым соусом</t>
  </si>
  <si>
    <t>90/20</t>
  </si>
  <si>
    <t xml:space="preserve">Гарнир </t>
  </si>
  <si>
    <t>картофельное пюре</t>
  </si>
  <si>
    <t>чай с сахаром</t>
  </si>
  <si>
    <t>хлеб пшеничный</t>
  </si>
  <si>
    <t>каша манная</t>
  </si>
  <si>
    <t>150/5</t>
  </si>
  <si>
    <t xml:space="preserve">Напиток </t>
  </si>
  <si>
    <t>сок фруктовый</t>
  </si>
  <si>
    <t>г/п</t>
  </si>
  <si>
    <t xml:space="preserve">хлеб </t>
  </si>
  <si>
    <t>хлеб пшеничный йодированный</t>
  </si>
  <si>
    <t>сладкое</t>
  </si>
  <si>
    <t>чоко пай</t>
  </si>
  <si>
    <t>пирожки печ с картофелем</t>
  </si>
  <si>
    <t>шницель мясной с красным соусом</t>
  </si>
  <si>
    <t>90/30</t>
  </si>
  <si>
    <t xml:space="preserve">гарнир </t>
  </si>
  <si>
    <t>каша гречневая рассыпчатая</t>
  </si>
  <si>
    <t>шиповникс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</si>
</sst>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64"/>
      <name val="Times New Roman"/>
      <family val="1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/>
    <xf numFmtId="0" fontId="2" fillId="2" borderId="4" xfId="0" applyFont="1" applyFill="1" applyBorder="1"/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5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A79" workbookViewId="0">
      <selection activeCell="A100" sqref="A100"/>
    </sheetView>
  </sheetViews>
  <sheetFormatPr defaultRowHeight="15" x14ac:dyDescent="0.25"/>
  <sheetData>
    <row r="1" spans="1:12" x14ac:dyDescent="0.25">
      <c r="A1" s="1" t="s">
        <v>0</v>
      </c>
      <c r="B1" s="2"/>
      <c r="C1" s="52" t="s">
        <v>1</v>
      </c>
      <c r="D1" s="53"/>
      <c r="E1" s="54"/>
      <c r="F1" s="3" t="s">
        <v>2</v>
      </c>
      <c r="G1" s="2" t="s">
        <v>3</v>
      </c>
      <c r="H1" s="55" t="s">
        <v>4</v>
      </c>
      <c r="I1" s="53"/>
      <c r="J1" s="53"/>
      <c r="K1" s="5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5" t="s">
        <v>7</v>
      </c>
      <c r="I2" s="53"/>
      <c r="J2" s="53"/>
      <c r="K2" s="5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4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/>
      <c r="F6" s="20"/>
      <c r="G6" s="20"/>
      <c r="H6" s="20"/>
      <c r="I6" s="20"/>
      <c r="J6" s="20"/>
      <c r="K6" s="21"/>
      <c r="L6" s="20"/>
    </row>
    <row r="7" spans="1:12" ht="63.75" x14ac:dyDescent="0.25">
      <c r="A7" s="22">
        <v>2</v>
      </c>
      <c r="B7" s="23"/>
      <c r="C7" s="24"/>
      <c r="D7" s="25" t="s">
        <v>27</v>
      </c>
      <c r="E7" s="26" t="s">
        <v>28</v>
      </c>
      <c r="F7" s="27">
        <v>200</v>
      </c>
      <c r="G7" s="28">
        <v>2.06</v>
      </c>
      <c r="H7" s="28">
        <v>5.37</v>
      </c>
      <c r="I7" s="28">
        <v>13.03</v>
      </c>
      <c r="J7" s="28">
        <v>108</v>
      </c>
      <c r="K7" s="29">
        <v>175</v>
      </c>
      <c r="L7" s="30">
        <v>30</v>
      </c>
    </row>
    <row r="8" spans="1:12" ht="38.25" x14ac:dyDescent="0.25">
      <c r="A8" s="22"/>
      <c r="B8" s="23"/>
      <c r="C8" s="24"/>
      <c r="D8" s="31" t="s">
        <v>29</v>
      </c>
      <c r="E8" s="32" t="s">
        <v>30</v>
      </c>
      <c r="F8" s="30">
        <v>200</v>
      </c>
      <c r="G8" s="30">
        <v>0.53</v>
      </c>
      <c r="H8" s="30">
        <v>0.4</v>
      </c>
      <c r="I8" s="30">
        <v>13.6</v>
      </c>
      <c r="J8" s="30">
        <v>60.06</v>
      </c>
      <c r="K8" s="29"/>
      <c r="L8" s="30">
        <v>30</v>
      </c>
    </row>
    <row r="9" spans="1:12" ht="38.25" x14ac:dyDescent="0.25">
      <c r="A9" s="22"/>
      <c r="B9" s="23"/>
      <c r="C9" s="24"/>
      <c r="D9" s="31" t="s">
        <v>31</v>
      </c>
      <c r="E9" s="32" t="s">
        <v>32</v>
      </c>
      <c r="F9" s="30">
        <v>35</v>
      </c>
      <c r="G9" s="30">
        <v>2.63</v>
      </c>
      <c r="H9" s="30">
        <v>0.35</v>
      </c>
      <c r="I9" s="30">
        <v>85.05</v>
      </c>
      <c r="J9" s="30">
        <v>85.05</v>
      </c>
      <c r="K9" s="29"/>
      <c r="L9" s="30">
        <v>2</v>
      </c>
    </row>
    <row r="10" spans="1:12" ht="25.5" x14ac:dyDescent="0.25">
      <c r="A10" s="22"/>
      <c r="B10" s="23"/>
      <c r="C10" s="24"/>
      <c r="D10" s="31"/>
      <c r="E10" s="32" t="s">
        <v>33</v>
      </c>
      <c r="F10" s="30">
        <v>26</v>
      </c>
      <c r="G10" s="30">
        <v>6.03</v>
      </c>
      <c r="H10" s="30">
        <v>7.67</v>
      </c>
      <c r="I10" s="30">
        <v>0</v>
      </c>
      <c r="J10" s="30">
        <v>93.16</v>
      </c>
      <c r="K10" s="29"/>
      <c r="L10" s="30"/>
    </row>
    <row r="11" spans="1:12" x14ac:dyDescent="0.25">
      <c r="A11" s="22"/>
      <c r="B11" s="23"/>
      <c r="C11" s="24"/>
      <c r="D11" s="25"/>
      <c r="E11" s="32"/>
      <c r="F11" s="30"/>
      <c r="G11" s="30"/>
      <c r="H11" s="30"/>
      <c r="I11" s="30"/>
      <c r="J11" s="30"/>
      <c r="K11" s="29"/>
      <c r="L11" s="30"/>
    </row>
    <row r="12" spans="1:12" x14ac:dyDescent="0.25">
      <c r="A12" s="22"/>
      <c r="B12" s="23"/>
      <c r="C12" s="24"/>
      <c r="D12" s="25"/>
      <c r="E12" s="32"/>
      <c r="F12" s="30"/>
      <c r="G12" s="30"/>
      <c r="H12" s="30"/>
      <c r="I12" s="30"/>
      <c r="J12" s="30"/>
      <c r="K12" s="29"/>
      <c r="L12" s="30"/>
    </row>
    <row r="13" spans="1:12" x14ac:dyDescent="0.25">
      <c r="A13" s="33"/>
      <c r="B13" s="34"/>
      <c r="C13" s="35"/>
      <c r="D13" s="36" t="s">
        <v>34</v>
      </c>
      <c r="E13" s="37"/>
      <c r="F13" s="38">
        <f>SUM(F6:F12)</f>
        <v>461</v>
      </c>
      <c r="G13" s="38">
        <v>39.24</v>
      </c>
      <c r="H13" s="38">
        <v>35.369999999999997</v>
      </c>
      <c r="I13" s="38">
        <v>96.28</v>
      </c>
      <c r="J13" s="38">
        <v>682.33</v>
      </c>
      <c r="K13" s="39"/>
      <c r="L13" s="38">
        <v>92</v>
      </c>
    </row>
    <row r="14" spans="1:12" x14ac:dyDescent="0.25">
      <c r="A14" s="40">
        <v>2</v>
      </c>
      <c r="B14" s="41">
        <v>2</v>
      </c>
      <c r="C14" s="42" t="s">
        <v>35</v>
      </c>
      <c r="D14" s="31" t="s">
        <v>36</v>
      </c>
      <c r="E14" s="32"/>
      <c r="F14" s="30"/>
      <c r="G14" s="30"/>
      <c r="H14" s="30"/>
      <c r="I14" s="30"/>
      <c r="J14" s="30"/>
      <c r="K14" s="29"/>
      <c r="L14" s="30"/>
    </row>
    <row r="15" spans="1:12" x14ac:dyDescent="0.25">
      <c r="A15" s="22"/>
      <c r="B15" s="23"/>
      <c r="C15" s="24"/>
      <c r="D15" s="31" t="s">
        <v>37</v>
      </c>
      <c r="E15" s="32"/>
      <c r="F15" s="30"/>
      <c r="G15" s="30"/>
      <c r="H15" s="30"/>
      <c r="I15" s="30"/>
      <c r="J15" s="30"/>
      <c r="K15" s="29"/>
      <c r="L15" s="30"/>
    </row>
    <row r="16" spans="1:12" x14ac:dyDescent="0.25">
      <c r="A16" s="22"/>
      <c r="B16" s="23"/>
      <c r="C16" s="24"/>
      <c r="D16" s="31" t="s">
        <v>38</v>
      </c>
      <c r="E16" s="32"/>
      <c r="F16" s="30"/>
      <c r="G16" s="30"/>
      <c r="H16" s="30"/>
      <c r="I16" s="30"/>
      <c r="J16" s="30"/>
      <c r="K16" s="29"/>
      <c r="L16" s="30"/>
    </row>
    <row r="17" spans="1:12" x14ac:dyDescent="0.25">
      <c r="A17" s="22"/>
      <c r="B17" s="23"/>
      <c r="C17" s="24"/>
      <c r="D17" s="31" t="s">
        <v>39</v>
      </c>
      <c r="E17" s="32"/>
      <c r="F17" s="30"/>
      <c r="G17" s="30"/>
      <c r="H17" s="30"/>
      <c r="I17" s="30"/>
      <c r="J17" s="30"/>
      <c r="K17" s="29"/>
      <c r="L17" s="30"/>
    </row>
    <row r="18" spans="1:12" x14ac:dyDescent="0.25">
      <c r="A18" s="22"/>
      <c r="B18" s="23"/>
      <c r="C18" s="24"/>
      <c r="D18" s="31" t="s">
        <v>40</v>
      </c>
      <c r="E18" s="32"/>
      <c r="F18" s="30"/>
      <c r="G18" s="30"/>
      <c r="H18" s="30"/>
      <c r="I18" s="30"/>
      <c r="J18" s="30"/>
      <c r="K18" s="29"/>
      <c r="L18" s="30"/>
    </row>
    <row r="19" spans="1:12" x14ac:dyDescent="0.25">
      <c r="A19" s="22"/>
      <c r="B19" s="23"/>
      <c r="C19" s="24"/>
      <c r="D19" s="31" t="s">
        <v>41</v>
      </c>
      <c r="E19" s="32"/>
      <c r="F19" s="30"/>
      <c r="G19" s="30"/>
      <c r="H19" s="30"/>
      <c r="I19" s="30"/>
      <c r="J19" s="30"/>
      <c r="K19" s="29"/>
      <c r="L19" s="30"/>
    </row>
    <row r="20" spans="1:12" x14ac:dyDescent="0.25">
      <c r="A20" s="22"/>
      <c r="B20" s="23"/>
      <c r="C20" s="24"/>
      <c r="D20" s="31" t="s">
        <v>42</v>
      </c>
      <c r="E20" s="32"/>
      <c r="F20" s="30"/>
      <c r="G20" s="30"/>
      <c r="H20" s="30"/>
      <c r="I20" s="30"/>
      <c r="J20" s="30"/>
      <c r="K20" s="29"/>
      <c r="L20" s="30"/>
    </row>
    <row r="21" spans="1:12" x14ac:dyDescent="0.25">
      <c r="A21" s="22"/>
      <c r="B21" s="23"/>
      <c r="C21" s="24"/>
      <c r="D21" s="25"/>
      <c r="E21" s="32"/>
      <c r="F21" s="30"/>
      <c r="G21" s="30"/>
      <c r="H21" s="30"/>
      <c r="I21" s="30"/>
      <c r="J21" s="30"/>
      <c r="K21" s="29"/>
      <c r="L21" s="30"/>
    </row>
    <row r="22" spans="1:12" x14ac:dyDescent="0.25">
      <c r="A22" s="22"/>
      <c r="B22" s="23"/>
      <c r="C22" s="24"/>
      <c r="D22" s="25"/>
      <c r="E22" s="32"/>
      <c r="F22" s="30"/>
      <c r="G22" s="30"/>
      <c r="H22" s="30"/>
      <c r="I22" s="30"/>
      <c r="J22" s="30"/>
      <c r="K22" s="29"/>
      <c r="L22" s="30"/>
    </row>
    <row r="23" spans="1:12" x14ac:dyDescent="0.25">
      <c r="A23" s="33"/>
      <c r="B23" s="34"/>
      <c r="C23" s="35"/>
      <c r="D23" s="36" t="s">
        <v>34</v>
      </c>
      <c r="E23" s="37"/>
      <c r="F23" s="38">
        <f t="shared" ref="F23:J23" si="0">SUM(F14:F22)</f>
        <v>0</v>
      </c>
      <c r="G23" s="38">
        <f t="shared" si="0"/>
        <v>0</v>
      </c>
      <c r="H23" s="38">
        <f t="shared" si="0"/>
        <v>0</v>
      </c>
      <c r="I23" s="38">
        <f t="shared" si="0"/>
        <v>0</v>
      </c>
      <c r="J23" s="38">
        <f t="shared" si="0"/>
        <v>0</v>
      </c>
      <c r="K23" s="39"/>
      <c r="L23" s="38">
        <f>SUM(L14:L22)</f>
        <v>0</v>
      </c>
    </row>
    <row r="24" spans="1:12" ht="15.75" thickBot="1" x14ac:dyDescent="0.3">
      <c r="A24" s="43">
        <v>2</v>
      </c>
      <c r="B24" s="44">
        <f t="shared" ref="B24" si="1">B6</f>
        <v>1</v>
      </c>
      <c r="C24" s="50" t="s">
        <v>43</v>
      </c>
      <c r="D24" s="51"/>
      <c r="E24" s="45"/>
      <c r="F24" s="46">
        <f t="shared" ref="F24:J24" si="2">F13+F23</f>
        <v>461</v>
      </c>
      <c r="G24" s="46">
        <f t="shared" si="2"/>
        <v>39.24</v>
      </c>
      <c r="H24" s="46">
        <f t="shared" si="2"/>
        <v>35.369999999999997</v>
      </c>
      <c r="I24" s="46">
        <f t="shared" si="2"/>
        <v>96.28</v>
      </c>
      <c r="J24" s="46">
        <f t="shared" si="2"/>
        <v>682.33</v>
      </c>
      <c r="K24" s="46"/>
      <c r="L24" s="46">
        <f>L13+L23</f>
        <v>92</v>
      </c>
    </row>
    <row r="25" spans="1:12" ht="51" x14ac:dyDescent="0.25">
      <c r="A25" s="47">
        <v>2</v>
      </c>
      <c r="B25" s="23">
        <v>2</v>
      </c>
      <c r="C25" s="17" t="s">
        <v>26</v>
      </c>
      <c r="D25" s="18" t="s">
        <v>44</v>
      </c>
      <c r="E25" s="19" t="s">
        <v>45</v>
      </c>
      <c r="F25" s="20" t="s">
        <v>46</v>
      </c>
      <c r="G25" s="20">
        <v>7.35</v>
      </c>
      <c r="H25" s="20">
        <v>10.29</v>
      </c>
      <c r="I25" s="20">
        <v>9.42</v>
      </c>
      <c r="J25" s="20">
        <v>159.75</v>
      </c>
      <c r="K25" s="21">
        <v>18</v>
      </c>
      <c r="L25" s="20">
        <v>60</v>
      </c>
    </row>
    <row r="26" spans="1:12" ht="51" x14ac:dyDescent="0.25">
      <c r="A26" s="47"/>
      <c r="B26" s="23"/>
      <c r="C26" s="24"/>
      <c r="D26" s="25" t="s">
        <v>39</v>
      </c>
      <c r="E26" s="32" t="s">
        <v>47</v>
      </c>
      <c r="F26" s="30">
        <v>150</v>
      </c>
      <c r="G26" s="30">
        <v>5.42</v>
      </c>
      <c r="H26" s="30">
        <v>4.07</v>
      </c>
      <c r="I26" s="30">
        <v>31.8</v>
      </c>
      <c r="J26" s="30">
        <v>185.45</v>
      </c>
      <c r="K26" s="29">
        <v>307</v>
      </c>
      <c r="L26" s="30">
        <v>10</v>
      </c>
    </row>
    <row r="27" spans="1:12" ht="25.5" x14ac:dyDescent="0.25">
      <c r="A27" s="47"/>
      <c r="B27" s="23"/>
      <c r="C27" s="24"/>
      <c r="D27" s="31" t="s">
        <v>29</v>
      </c>
      <c r="E27" s="32" t="s">
        <v>48</v>
      </c>
      <c r="F27" s="30">
        <v>200</v>
      </c>
      <c r="G27" s="30">
        <v>1.4</v>
      </c>
      <c r="H27" s="30">
        <v>1.6</v>
      </c>
      <c r="I27" s="30">
        <v>16.399999999999999</v>
      </c>
      <c r="J27" s="30">
        <v>86</v>
      </c>
      <c r="K27" s="29"/>
      <c r="L27" s="30">
        <v>10</v>
      </c>
    </row>
    <row r="28" spans="1:12" ht="63.75" x14ac:dyDescent="0.25">
      <c r="A28" s="47"/>
      <c r="B28" s="23"/>
      <c r="C28" s="24"/>
      <c r="D28" s="31" t="s">
        <v>31</v>
      </c>
      <c r="E28" s="32" t="s">
        <v>49</v>
      </c>
      <c r="F28" s="30">
        <v>30</v>
      </c>
      <c r="G28" s="30">
        <v>1.95</v>
      </c>
      <c r="H28" s="30">
        <v>0.26</v>
      </c>
      <c r="I28" s="30">
        <v>13.26</v>
      </c>
      <c r="J28" s="30">
        <v>63.18</v>
      </c>
      <c r="K28" s="29"/>
      <c r="L28" s="30">
        <v>2</v>
      </c>
    </row>
    <row r="29" spans="1:12" x14ac:dyDescent="0.25">
      <c r="A29" s="47"/>
      <c r="B29" s="23"/>
      <c r="C29" s="24"/>
      <c r="D29" s="31"/>
      <c r="E29" s="32"/>
      <c r="F29" s="30"/>
      <c r="G29" s="30"/>
      <c r="H29" s="30"/>
      <c r="I29" s="30"/>
      <c r="J29" s="30"/>
      <c r="K29" s="29"/>
      <c r="L29" s="30"/>
    </row>
    <row r="30" spans="1:12" ht="25.5" x14ac:dyDescent="0.25">
      <c r="A30" s="47"/>
      <c r="B30" s="23"/>
      <c r="C30" s="24"/>
      <c r="D30" s="25" t="s">
        <v>36</v>
      </c>
      <c r="E30" s="32" t="s">
        <v>50</v>
      </c>
      <c r="F30" s="30">
        <v>50</v>
      </c>
      <c r="G30" s="30"/>
      <c r="H30" s="30"/>
      <c r="I30" s="30"/>
      <c r="J30" s="30"/>
      <c r="K30" s="29"/>
      <c r="L30" s="30">
        <v>10</v>
      </c>
    </row>
    <row r="31" spans="1:12" x14ac:dyDescent="0.25">
      <c r="A31" s="47"/>
      <c r="B31" s="23"/>
      <c r="C31" s="24"/>
      <c r="D31" s="25"/>
      <c r="E31" s="32"/>
      <c r="F31" s="30"/>
      <c r="G31" s="30"/>
      <c r="H31" s="30"/>
      <c r="I31" s="30"/>
      <c r="J31" s="30"/>
      <c r="K31" s="29"/>
      <c r="L31" s="30"/>
    </row>
    <row r="32" spans="1:12" x14ac:dyDescent="0.25">
      <c r="A32" s="48"/>
      <c r="B32" s="34"/>
      <c r="C32" s="35"/>
      <c r="D32" s="36" t="s">
        <v>34</v>
      </c>
      <c r="E32" s="37"/>
      <c r="F32" s="38">
        <v>465</v>
      </c>
      <c r="G32" s="38">
        <v>15.27</v>
      </c>
      <c r="H32" s="38">
        <v>15.77</v>
      </c>
      <c r="I32" s="38">
        <v>75.19</v>
      </c>
      <c r="J32" s="38">
        <v>503.77</v>
      </c>
      <c r="K32" s="39"/>
      <c r="L32" s="38">
        <f>SUM(L25:L31)</f>
        <v>92</v>
      </c>
    </row>
    <row r="33" spans="1:12" x14ac:dyDescent="0.25">
      <c r="A33" s="41">
        <v>2</v>
      </c>
      <c r="B33" s="41">
        <f>B25</f>
        <v>2</v>
      </c>
      <c r="C33" s="42" t="s">
        <v>35</v>
      </c>
      <c r="D33" s="31" t="s">
        <v>36</v>
      </c>
      <c r="E33" s="32"/>
      <c r="F33" s="30"/>
      <c r="G33" s="30"/>
      <c r="H33" s="30"/>
      <c r="I33" s="30"/>
      <c r="J33" s="30"/>
      <c r="K33" s="29"/>
      <c r="L33" s="30"/>
    </row>
    <row r="34" spans="1:12" x14ac:dyDescent="0.25">
      <c r="A34" s="47"/>
      <c r="B34" s="23"/>
      <c r="C34" s="24"/>
      <c r="D34" s="31" t="s">
        <v>37</v>
      </c>
      <c r="E34" s="32"/>
      <c r="F34" s="30"/>
      <c r="G34" s="30"/>
      <c r="H34" s="30"/>
      <c r="I34" s="30"/>
      <c r="J34" s="30"/>
      <c r="K34" s="29"/>
      <c r="L34" s="30"/>
    </row>
    <row r="35" spans="1:12" x14ac:dyDescent="0.25">
      <c r="A35" s="47"/>
      <c r="B35" s="23"/>
      <c r="C35" s="24"/>
      <c r="D35" s="31" t="s">
        <v>38</v>
      </c>
      <c r="E35" s="32"/>
      <c r="F35" s="30"/>
      <c r="G35" s="30"/>
      <c r="H35" s="30"/>
      <c r="I35" s="30"/>
      <c r="J35" s="30"/>
      <c r="K35" s="29"/>
      <c r="L35" s="30"/>
    </row>
    <row r="36" spans="1:12" x14ac:dyDescent="0.25">
      <c r="A36" s="47"/>
      <c r="B36" s="23"/>
      <c r="C36" s="24"/>
      <c r="D36" s="31" t="s">
        <v>39</v>
      </c>
      <c r="E36" s="32"/>
      <c r="F36" s="30"/>
      <c r="G36" s="30"/>
      <c r="H36" s="30"/>
      <c r="I36" s="30"/>
      <c r="J36" s="30"/>
      <c r="K36" s="29"/>
      <c r="L36" s="30"/>
    </row>
    <row r="37" spans="1:12" x14ac:dyDescent="0.25">
      <c r="A37" s="47"/>
      <c r="B37" s="23"/>
      <c r="C37" s="24"/>
      <c r="D37" s="31" t="s">
        <v>40</v>
      </c>
      <c r="E37" s="32"/>
      <c r="F37" s="30"/>
      <c r="G37" s="30"/>
      <c r="H37" s="30"/>
      <c r="I37" s="30"/>
      <c r="J37" s="30"/>
      <c r="K37" s="29"/>
      <c r="L37" s="30"/>
    </row>
    <row r="38" spans="1:12" x14ac:dyDescent="0.25">
      <c r="A38" s="47"/>
      <c r="B38" s="23"/>
      <c r="C38" s="24"/>
      <c r="D38" s="31" t="s">
        <v>41</v>
      </c>
      <c r="E38" s="32"/>
      <c r="F38" s="30"/>
      <c r="G38" s="30"/>
      <c r="H38" s="30"/>
      <c r="I38" s="30"/>
      <c r="J38" s="30"/>
      <c r="K38" s="29"/>
      <c r="L38" s="30"/>
    </row>
    <row r="39" spans="1:12" x14ac:dyDescent="0.25">
      <c r="A39" s="47"/>
      <c r="B39" s="23"/>
      <c r="C39" s="24"/>
      <c r="D39" s="31" t="s">
        <v>42</v>
      </c>
      <c r="E39" s="32"/>
      <c r="F39" s="30"/>
      <c r="G39" s="30"/>
      <c r="H39" s="30"/>
      <c r="I39" s="30"/>
      <c r="J39" s="30"/>
      <c r="K39" s="29"/>
      <c r="L39" s="30"/>
    </row>
    <row r="40" spans="1:12" x14ac:dyDescent="0.25">
      <c r="A40" s="47"/>
      <c r="B40" s="23"/>
      <c r="C40" s="24"/>
      <c r="D40" s="25"/>
      <c r="E40" s="32"/>
      <c r="F40" s="30"/>
      <c r="G40" s="30"/>
      <c r="H40" s="30"/>
      <c r="I40" s="30"/>
      <c r="J40" s="30"/>
      <c r="K40" s="29"/>
      <c r="L40" s="30"/>
    </row>
    <row r="41" spans="1:12" x14ac:dyDescent="0.25">
      <c r="A41" s="47"/>
      <c r="B41" s="23"/>
      <c r="C41" s="24"/>
      <c r="D41" s="25"/>
      <c r="E41" s="32"/>
      <c r="F41" s="30"/>
      <c r="G41" s="30"/>
      <c r="H41" s="30"/>
      <c r="I41" s="30"/>
      <c r="J41" s="30"/>
      <c r="K41" s="29"/>
      <c r="L41" s="30"/>
    </row>
    <row r="42" spans="1:12" x14ac:dyDescent="0.25">
      <c r="A42" s="48"/>
      <c r="B42" s="34"/>
      <c r="C42" s="35"/>
      <c r="D42" s="36" t="s">
        <v>34</v>
      </c>
      <c r="E42" s="37"/>
      <c r="F42" s="38">
        <f t="shared" ref="F42:J42" si="3">SUM(F33:F41)</f>
        <v>0</v>
      </c>
      <c r="G42" s="38">
        <f t="shared" si="3"/>
        <v>0</v>
      </c>
      <c r="H42" s="38">
        <f t="shared" si="3"/>
        <v>0</v>
      </c>
      <c r="I42" s="38">
        <f t="shared" si="3"/>
        <v>0</v>
      </c>
      <c r="J42" s="38">
        <f t="shared" si="3"/>
        <v>0</v>
      </c>
      <c r="K42" s="39"/>
      <c r="L42" s="38">
        <f>SUM(L33:L41)</f>
        <v>0</v>
      </c>
    </row>
    <row r="43" spans="1:12" ht="15.75" thickBot="1" x14ac:dyDescent="0.3">
      <c r="A43" s="49">
        <v>2</v>
      </c>
      <c r="B43" s="49">
        <f t="shared" ref="B43:B62" si="4">B25</f>
        <v>2</v>
      </c>
      <c r="C43" s="50" t="s">
        <v>43</v>
      </c>
      <c r="D43" s="51"/>
      <c r="E43" s="45"/>
      <c r="F43" s="46">
        <f t="shared" ref="F43:J43" si="5">F32+F42</f>
        <v>465</v>
      </c>
      <c r="G43" s="46">
        <f t="shared" si="5"/>
        <v>15.27</v>
      </c>
      <c r="H43" s="46">
        <f t="shared" si="5"/>
        <v>15.77</v>
      </c>
      <c r="I43" s="46">
        <f t="shared" si="5"/>
        <v>75.19</v>
      </c>
      <c r="J43" s="46">
        <f t="shared" si="5"/>
        <v>503.77</v>
      </c>
      <c r="K43" s="46"/>
      <c r="L43" s="46">
        <f>L32+L42</f>
        <v>92</v>
      </c>
    </row>
    <row r="44" spans="1:12" ht="51" x14ac:dyDescent="0.25">
      <c r="A44" s="15">
        <v>2</v>
      </c>
      <c r="B44" s="16">
        <v>3</v>
      </c>
      <c r="C44" s="17" t="s">
        <v>26</v>
      </c>
      <c r="D44" s="18" t="s">
        <v>44</v>
      </c>
      <c r="E44" s="19" t="s">
        <v>51</v>
      </c>
      <c r="F44" s="20" t="s">
        <v>52</v>
      </c>
      <c r="G44" s="20">
        <v>36.6</v>
      </c>
      <c r="H44" s="20">
        <v>6.75</v>
      </c>
      <c r="I44" s="20">
        <v>14.04</v>
      </c>
      <c r="J44" s="20">
        <v>195.54</v>
      </c>
      <c r="K44" s="21">
        <v>234</v>
      </c>
      <c r="L44" s="20">
        <v>60</v>
      </c>
    </row>
    <row r="45" spans="1:12" ht="38.25" x14ac:dyDescent="0.25">
      <c r="A45" s="22"/>
      <c r="B45" s="23"/>
      <c r="C45" s="24"/>
      <c r="D45" s="25" t="s">
        <v>53</v>
      </c>
      <c r="E45" s="32" t="s">
        <v>54</v>
      </c>
      <c r="F45" s="30">
        <v>150</v>
      </c>
      <c r="G45" s="30">
        <v>3.09</v>
      </c>
      <c r="H45" s="30">
        <v>4.47</v>
      </c>
      <c r="I45" s="30">
        <v>20.100000000000001</v>
      </c>
      <c r="J45" s="30">
        <v>132.99</v>
      </c>
      <c r="K45" s="29">
        <v>312</v>
      </c>
      <c r="L45" s="30">
        <v>20</v>
      </c>
    </row>
    <row r="46" spans="1:12" ht="25.5" x14ac:dyDescent="0.25">
      <c r="A46" s="22"/>
      <c r="B46" s="23"/>
      <c r="C46" s="24"/>
      <c r="D46" s="31" t="s">
        <v>29</v>
      </c>
      <c r="E46" s="32" t="s">
        <v>55</v>
      </c>
      <c r="F46" s="30">
        <v>200</v>
      </c>
      <c r="G46" s="30">
        <v>0.56999999999999995</v>
      </c>
      <c r="H46" s="30">
        <v>0</v>
      </c>
      <c r="I46" s="30">
        <v>19.55</v>
      </c>
      <c r="J46" s="30">
        <v>80.48</v>
      </c>
      <c r="K46" s="29">
        <v>692</v>
      </c>
      <c r="L46" s="30">
        <v>10</v>
      </c>
    </row>
    <row r="47" spans="1:12" ht="38.25" x14ac:dyDescent="0.25">
      <c r="A47" s="22"/>
      <c r="B47" s="23"/>
      <c r="C47" s="24"/>
      <c r="D47" s="31" t="s">
        <v>31</v>
      </c>
      <c r="E47" s="32" t="s">
        <v>56</v>
      </c>
      <c r="F47" s="30">
        <v>30</v>
      </c>
      <c r="G47" s="30">
        <v>2.1800000000000002</v>
      </c>
      <c r="H47" s="30">
        <v>0.28999999999999998</v>
      </c>
      <c r="I47" s="30">
        <v>14.79</v>
      </c>
      <c r="J47" s="30">
        <v>70.47</v>
      </c>
      <c r="K47" s="29"/>
      <c r="L47" s="30">
        <v>2</v>
      </c>
    </row>
    <row r="48" spans="1:12" x14ac:dyDescent="0.25">
      <c r="A48" s="22"/>
      <c r="B48" s="23"/>
      <c r="C48" s="24"/>
      <c r="D48" s="31"/>
      <c r="E48" s="32"/>
      <c r="F48" s="30"/>
      <c r="G48" s="30"/>
      <c r="H48" s="30"/>
      <c r="I48" s="30"/>
      <c r="J48" s="30"/>
      <c r="K48" s="29"/>
      <c r="L48" s="30"/>
    </row>
    <row r="49" spans="1:12" x14ac:dyDescent="0.25">
      <c r="A49" s="22"/>
      <c r="B49" s="23"/>
      <c r="C49" s="24"/>
      <c r="D49" s="25"/>
      <c r="E49" s="32"/>
      <c r="F49" s="30"/>
      <c r="G49" s="30"/>
      <c r="H49" s="30"/>
      <c r="I49" s="30"/>
      <c r="J49" s="30"/>
      <c r="K49" s="29"/>
      <c r="L49" s="30"/>
    </row>
    <row r="50" spans="1:12" x14ac:dyDescent="0.25">
      <c r="A50" s="22"/>
      <c r="B50" s="23"/>
      <c r="C50" s="24"/>
      <c r="D50" s="25"/>
      <c r="E50" s="32"/>
      <c r="F50" s="30"/>
      <c r="G50" s="30"/>
      <c r="H50" s="30"/>
      <c r="I50" s="30"/>
      <c r="J50" s="30"/>
      <c r="K50" s="29"/>
      <c r="L50" s="30"/>
    </row>
    <row r="51" spans="1:12" x14ac:dyDescent="0.25">
      <c r="A51" s="33"/>
      <c r="B51" s="34"/>
      <c r="C51" s="35"/>
      <c r="D51" s="36" t="s">
        <v>34</v>
      </c>
      <c r="E51" s="37"/>
      <c r="F51" s="38">
        <v>470</v>
      </c>
      <c r="G51" s="38">
        <v>42.99</v>
      </c>
      <c r="H51" s="38">
        <v>11.58</v>
      </c>
      <c r="I51" s="38">
        <v>70.489999999999995</v>
      </c>
      <c r="J51" s="38">
        <v>490.39</v>
      </c>
      <c r="K51" s="39"/>
      <c r="L51" s="38">
        <f>SUM(L44:L50)</f>
        <v>92</v>
      </c>
    </row>
    <row r="52" spans="1:12" x14ac:dyDescent="0.25">
      <c r="A52" s="40">
        <v>2</v>
      </c>
      <c r="B52" s="41">
        <v>3</v>
      </c>
      <c r="C52" s="42" t="s">
        <v>35</v>
      </c>
      <c r="D52" s="31" t="s">
        <v>36</v>
      </c>
      <c r="E52" s="32"/>
      <c r="F52" s="30"/>
      <c r="G52" s="30"/>
      <c r="H52" s="30"/>
      <c r="I52" s="30"/>
      <c r="J52" s="30"/>
      <c r="K52" s="29"/>
      <c r="L52" s="30"/>
    </row>
    <row r="53" spans="1:12" x14ac:dyDescent="0.25">
      <c r="A53" s="22"/>
      <c r="B53" s="23"/>
      <c r="C53" s="24"/>
      <c r="D53" s="31" t="s">
        <v>37</v>
      </c>
      <c r="E53" s="32"/>
      <c r="F53" s="30"/>
      <c r="G53" s="30"/>
      <c r="H53" s="30"/>
      <c r="I53" s="30"/>
      <c r="J53" s="30"/>
      <c r="K53" s="29"/>
      <c r="L53" s="30"/>
    </row>
    <row r="54" spans="1:12" x14ac:dyDescent="0.25">
      <c r="A54" s="22"/>
      <c r="B54" s="23"/>
      <c r="C54" s="24"/>
      <c r="D54" s="31" t="s">
        <v>38</v>
      </c>
      <c r="E54" s="32"/>
      <c r="F54" s="30"/>
      <c r="G54" s="30"/>
      <c r="H54" s="30"/>
      <c r="I54" s="30"/>
      <c r="J54" s="30"/>
      <c r="K54" s="29"/>
      <c r="L54" s="30"/>
    </row>
    <row r="55" spans="1:12" x14ac:dyDescent="0.25">
      <c r="A55" s="22"/>
      <c r="B55" s="23"/>
      <c r="C55" s="24"/>
      <c r="D55" s="31" t="s">
        <v>39</v>
      </c>
      <c r="E55" s="32"/>
      <c r="F55" s="30"/>
      <c r="G55" s="30"/>
      <c r="H55" s="30"/>
      <c r="I55" s="30"/>
      <c r="J55" s="30"/>
      <c r="K55" s="29"/>
      <c r="L55" s="30"/>
    </row>
    <row r="56" spans="1:12" x14ac:dyDescent="0.25">
      <c r="A56" s="22"/>
      <c r="B56" s="23"/>
      <c r="C56" s="24"/>
      <c r="D56" s="31" t="s">
        <v>40</v>
      </c>
      <c r="E56" s="32"/>
      <c r="F56" s="30"/>
      <c r="G56" s="30"/>
      <c r="H56" s="30"/>
      <c r="I56" s="30"/>
      <c r="J56" s="30"/>
      <c r="K56" s="29"/>
      <c r="L56" s="30"/>
    </row>
    <row r="57" spans="1:12" x14ac:dyDescent="0.25">
      <c r="A57" s="22"/>
      <c r="B57" s="23"/>
      <c r="C57" s="24"/>
      <c r="D57" s="31" t="s">
        <v>41</v>
      </c>
      <c r="E57" s="32"/>
      <c r="F57" s="30"/>
      <c r="G57" s="30"/>
      <c r="H57" s="30"/>
      <c r="I57" s="30"/>
      <c r="J57" s="30"/>
      <c r="K57" s="29"/>
      <c r="L57" s="30"/>
    </row>
    <row r="58" spans="1:12" x14ac:dyDescent="0.25">
      <c r="A58" s="22"/>
      <c r="B58" s="23"/>
      <c r="C58" s="24"/>
      <c r="D58" s="31" t="s">
        <v>42</v>
      </c>
      <c r="E58" s="32"/>
      <c r="F58" s="30"/>
      <c r="G58" s="30"/>
      <c r="H58" s="30"/>
      <c r="I58" s="30"/>
      <c r="J58" s="30"/>
      <c r="K58" s="29"/>
      <c r="L58" s="30"/>
    </row>
    <row r="59" spans="1:12" x14ac:dyDescent="0.25">
      <c r="A59" s="22"/>
      <c r="B59" s="23"/>
      <c r="C59" s="24"/>
      <c r="D59" s="25"/>
      <c r="E59" s="32"/>
      <c r="F59" s="30"/>
      <c r="G59" s="30"/>
      <c r="H59" s="30"/>
      <c r="I59" s="30"/>
      <c r="J59" s="30"/>
      <c r="K59" s="29"/>
      <c r="L59" s="30"/>
    </row>
    <row r="60" spans="1:12" x14ac:dyDescent="0.25">
      <c r="A60" s="22"/>
      <c r="B60" s="23"/>
      <c r="C60" s="24"/>
      <c r="D60" s="25"/>
      <c r="E60" s="32"/>
      <c r="F60" s="30"/>
      <c r="G60" s="30"/>
      <c r="H60" s="30"/>
      <c r="I60" s="30"/>
      <c r="J60" s="30"/>
      <c r="K60" s="29"/>
      <c r="L60" s="30"/>
    </row>
    <row r="61" spans="1:12" x14ac:dyDescent="0.25">
      <c r="A61" s="33"/>
      <c r="B61" s="34"/>
      <c r="C61" s="35"/>
      <c r="D61" s="36" t="s">
        <v>34</v>
      </c>
      <c r="E61" s="37"/>
      <c r="F61" s="38">
        <f t="shared" ref="F61:J61" si="6">SUM(F52:F60)</f>
        <v>0</v>
      </c>
      <c r="G61" s="38">
        <f t="shared" si="6"/>
        <v>0</v>
      </c>
      <c r="H61" s="38">
        <f t="shared" si="6"/>
        <v>0</v>
      </c>
      <c r="I61" s="38">
        <f t="shared" si="6"/>
        <v>0</v>
      </c>
      <c r="J61" s="38">
        <f t="shared" si="6"/>
        <v>0</v>
      </c>
      <c r="K61" s="39"/>
      <c r="L61" s="38">
        <f>SUM(L52:L60)</f>
        <v>0</v>
      </c>
    </row>
    <row r="62" spans="1:12" ht="15.75" thickBot="1" x14ac:dyDescent="0.3">
      <c r="A62" s="43">
        <v>2</v>
      </c>
      <c r="B62" s="44">
        <f t="shared" si="4"/>
        <v>3</v>
      </c>
      <c r="C62" s="50" t="s">
        <v>43</v>
      </c>
      <c r="D62" s="51"/>
      <c r="E62" s="45"/>
      <c r="F62" s="46">
        <f t="shared" ref="F62:J62" si="7">F51+F61</f>
        <v>470</v>
      </c>
      <c r="G62" s="46">
        <f t="shared" si="7"/>
        <v>42.99</v>
      </c>
      <c r="H62" s="46">
        <f t="shared" si="7"/>
        <v>11.58</v>
      </c>
      <c r="I62" s="46">
        <f t="shared" si="7"/>
        <v>70.489999999999995</v>
      </c>
      <c r="J62" s="46">
        <f t="shared" si="7"/>
        <v>490.39</v>
      </c>
      <c r="K62" s="46"/>
      <c r="L62" s="46">
        <f>L51+L61</f>
        <v>92</v>
      </c>
    </row>
    <row r="63" spans="1:12" ht="25.5" x14ac:dyDescent="0.25">
      <c r="A63" s="15">
        <v>2</v>
      </c>
      <c r="B63" s="16">
        <v>4</v>
      </c>
      <c r="C63" s="17" t="s">
        <v>26</v>
      </c>
      <c r="D63" s="18" t="s">
        <v>44</v>
      </c>
      <c r="E63" s="19" t="s">
        <v>57</v>
      </c>
      <c r="F63" s="20" t="s">
        <v>58</v>
      </c>
      <c r="G63" s="20">
        <v>7.02</v>
      </c>
      <c r="H63" s="20">
        <v>5.92</v>
      </c>
      <c r="I63" s="20">
        <v>46.31</v>
      </c>
      <c r="J63" s="20">
        <v>201.58</v>
      </c>
      <c r="K63" s="21">
        <v>173</v>
      </c>
      <c r="L63" s="20">
        <v>25</v>
      </c>
    </row>
    <row r="64" spans="1:12" ht="38.25" x14ac:dyDescent="0.25">
      <c r="A64" s="22"/>
      <c r="B64" s="23"/>
      <c r="C64" s="24"/>
      <c r="D64" s="25" t="s">
        <v>59</v>
      </c>
      <c r="E64" s="32" t="s">
        <v>60</v>
      </c>
      <c r="F64" s="30">
        <v>200</v>
      </c>
      <c r="G64" s="30">
        <v>1.4</v>
      </c>
      <c r="H64" s="30">
        <v>0.4</v>
      </c>
      <c r="I64" s="30">
        <v>22.8</v>
      </c>
      <c r="J64" s="30">
        <v>100.4</v>
      </c>
      <c r="K64" s="29" t="s">
        <v>61</v>
      </c>
      <c r="L64" s="30">
        <v>35</v>
      </c>
    </row>
    <row r="65" spans="1:12" ht="63.75" x14ac:dyDescent="0.25">
      <c r="A65" s="22"/>
      <c r="B65" s="23"/>
      <c r="C65" s="24"/>
      <c r="D65" s="31" t="s">
        <v>62</v>
      </c>
      <c r="E65" s="32" t="s">
        <v>63</v>
      </c>
      <c r="F65" s="30">
        <v>30</v>
      </c>
      <c r="G65" s="30">
        <v>2.25</v>
      </c>
      <c r="H65" s="30">
        <v>0.3</v>
      </c>
      <c r="I65" s="30">
        <v>15.3</v>
      </c>
      <c r="J65" s="30">
        <v>72.900000000000006</v>
      </c>
      <c r="K65" s="29" t="s">
        <v>61</v>
      </c>
      <c r="L65" s="30">
        <v>2</v>
      </c>
    </row>
    <row r="66" spans="1:12" x14ac:dyDescent="0.25">
      <c r="A66" s="22"/>
      <c r="B66" s="23"/>
      <c r="C66" s="24"/>
      <c r="D66" s="31" t="s">
        <v>64</v>
      </c>
      <c r="E66" s="32" t="s">
        <v>65</v>
      </c>
      <c r="F66" s="30"/>
      <c r="G66" s="30"/>
      <c r="H66" s="30"/>
      <c r="I66" s="30"/>
      <c r="J66" s="30"/>
      <c r="K66" s="29"/>
      <c r="L66" s="30">
        <v>20</v>
      </c>
    </row>
    <row r="67" spans="1:12" ht="51" x14ac:dyDescent="0.25">
      <c r="A67" s="22"/>
      <c r="B67" s="23"/>
      <c r="C67" s="24"/>
      <c r="D67" s="31" t="s">
        <v>36</v>
      </c>
      <c r="E67" s="32" t="s">
        <v>66</v>
      </c>
      <c r="F67" s="30">
        <v>100</v>
      </c>
      <c r="G67" s="30">
        <v>2.1800000000000002</v>
      </c>
      <c r="H67" s="30">
        <v>0.28999999999999998</v>
      </c>
      <c r="I67" s="30">
        <v>14.79</v>
      </c>
      <c r="J67" s="30">
        <v>70.47</v>
      </c>
      <c r="K67" s="29"/>
      <c r="L67" s="30">
        <v>15</v>
      </c>
    </row>
    <row r="68" spans="1:12" x14ac:dyDescent="0.25">
      <c r="A68" s="22"/>
      <c r="B68" s="23"/>
      <c r="C68" s="24"/>
      <c r="D68" s="25"/>
      <c r="E68" s="32"/>
      <c r="F68" s="30"/>
      <c r="G68" s="30"/>
      <c r="H68" s="30"/>
      <c r="I68" s="30"/>
      <c r="J68" s="30"/>
      <c r="K68" s="29"/>
      <c r="L68" s="30"/>
    </row>
    <row r="69" spans="1:12" x14ac:dyDescent="0.25">
      <c r="A69" s="22"/>
      <c r="B69" s="23"/>
      <c r="C69" s="24"/>
      <c r="D69" s="25"/>
      <c r="E69" s="32"/>
      <c r="F69" s="30"/>
      <c r="G69" s="30"/>
      <c r="H69" s="30"/>
      <c r="I69" s="30"/>
      <c r="J69" s="30"/>
      <c r="K69" s="29"/>
      <c r="L69" s="30"/>
    </row>
    <row r="70" spans="1:12" x14ac:dyDescent="0.25">
      <c r="A70" s="33"/>
      <c r="B70" s="34"/>
      <c r="C70" s="35"/>
      <c r="D70" s="36" t="s">
        <v>34</v>
      </c>
      <c r="E70" s="37"/>
      <c r="F70" s="38">
        <f t="shared" ref="F70:J70" si="8">SUM(F63:F69)</f>
        <v>330</v>
      </c>
      <c r="G70" s="38">
        <f t="shared" si="8"/>
        <v>12.85</v>
      </c>
      <c r="H70" s="38">
        <f t="shared" si="8"/>
        <v>6.91</v>
      </c>
      <c r="I70" s="38">
        <f t="shared" si="8"/>
        <v>99.199999999999989</v>
      </c>
      <c r="J70" s="38">
        <f t="shared" si="8"/>
        <v>445.35</v>
      </c>
      <c r="K70" s="39"/>
      <c r="L70" s="38">
        <f>SUM(L63:L69)</f>
        <v>97</v>
      </c>
    </row>
    <row r="71" spans="1:12" x14ac:dyDescent="0.25">
      <c r="A71" s="40">
        <v>2</v>
      </c>
      <c r="B71" s="41">
        <f>B63</f>
        <v>4</v>
      </c>
      <c r="C71" s="42" t="s">
        <v>35</v>
      </c>
      <c r="D71" s="31" t="s">
        <v>36</v>
      </c>
      <c r="E71" s="32"/>
      <c r="F71" s="30"/>
      <c r="G71" s="30"/>
      <c r="H71" s="30"/>
      <c r="I71" s="30"/>
      <c r="J71" s="30"/>
      <c r="K71" s="29"/>
      <c r="L71" s="30"/>
    </row>
    <row r="72" spans="1:12" x14ac:dyDescent="0.25">
      <c r="A72" s="22"/>
      <c r="B72" s="23"/>
      <c r="C72" s="24"/>
      <c r="D72" s="31" t="s">
        <v>37</v>
      </c>
      <c r="E72" s="32"/>
      <c r="F72" s="30"/>
      <c r="G72" s="30"/>
      <c r="H72" s="30"/>
      <c r="I72" s="30"/>
      <c r="J72" s="30"/>
      <c r="K72" s="29"/>
      <c r="L72" s="30"/>
    </row>
    <row r="73" spans="1:12" x14ac:dyDescent="0.25">
      <c r="A73" s="22"/>
      <c r="B73" s="23"/>
      <c r="C73" s="24"/>
      <c r="D73" s="31" t="s">
        <v>38</v>
      </c>
      <c r="E73" s="32"/>
      <c r="F73" s="30"/>
      <c r="G73" s="30"/>
      <c r="H73" s="30"/>
      <c r="I73" s="30"/>
      <c r="J73" s="30"/>
      <c r="K73" s="29"/>
      <c r="L73" s="30"/>
    </row>
    <row r="74" spans="1:12" x14ac:dyDescent="0.25">
      <c r="A74" s="22"/>
      <c r="B74" s="23"/>
      <c r="C74" s="24"/>
      <c r="D74" s="31" t="s">
        <v>39</v>
      </c>
      <c r="E74" s="32"/>
      <c r="F74" s="30"/>
      <c r="G74" s="30"/>
      <c r="H74" s="30"/>
      <c r="I74" s="30"/>
      <c r="J74" s="30"/>
      <c r="K74" s="29"/>
      <c r="L74" s="30"/>
    </row>
    <row r="75" spans="1:12" x14ac:dyDescent="0.25">
      <c r="A75" s="22"/>
      <c r="B75" s="23"/>
      <c r="C75" s="24"/>
      <c r="D75" s="31" t="s">
        <v>40</v>
      </c>
      <c r="E75" s="32"/>
      <c r="F75" s="30"/>
      <c r="G75" s="30"/>
      <c r="H75" s="30"/>
      <c r="I75" s="30"/>
      <c r="J75" s="30"/>
      <c r="K75" s="29"/>
      <c r="L75" s="30"/>
    </row>
    <row r="76" spans="1:12" x14ac:dyDescent="0.25">
      <c r="A76" s="22"/>
      <c r="B76" s="23"/>
      <c r="C76" s="24"/>
      <c r="D76" s="31" t="s">
        <v>41</v>
      </c>
      <c r="E76" s="32"/>
      <c r="F76" s="30"/>
      <c r="G76" s="30"/>
      <c r="H76" s="30"/>
      <c r="I76" s="30"/>
      <c r="J76" s="30"/>
      <c r="K76" s="29"/>
      <c r="L76" s="30"/>
    </row>
    <row r="77" spans="1:12" x14ac:dyDescent="0.25">
      <c r="A77" s="22"/>
      <c r="B77" s="23"/>
      <c r="C77" s="24"/>
      <c r="D77" s="31" t="s">
        <v>42</v>
      </c>
      <c r="E77" s="32"/>
      <c r="F77" s="30"/>
      <c r="G77" s="30"/>
      <c r="H77" s="30"/>
      <c r="I77" s="30"/>
      <c r="J77" s="30"/>
      <c r="K77" s="29"/>
      <c r="L77" s="30"/>
    </row>
    <row r="78" spans="1:12" x14ac:dyDescent="0.25">
      <c r="A78" s="22"/>
      <c r="B78" s="23"/>
      <c r="C78" s="24"/>
      <c r="D78" s="25"/>
      <c r="E78" s="32"/>
      <c r="F78" s="30"/>
      <c r="G78" s="30"/>
      <c r="H78" s="30"/>
      <c r="I78" s="30"/>
      <c r="J78" s="30"/>
      <c r="K78" s="29"/>
      <c r="L78" s="30"/>
    </row>
    <row r="79" spans="1:12" x14ac:dyDescent="0.25">
      <c r="A79" s="22"/>
      <c r="B79" s="23"/>
      <c r="C79" s="24"/>
      <c r="D79" s="25"/>
      <c r="E79" s="32"/>
      <c r="F79" s="30"/>
      <c r="G79" s="30"/>
      <c r="H79" s="30"/>
      <c r="I79" s="30"/>
      <c r="J79" s="30"/>
      <c r="K79" s="29"/>
      <c r="L79" s="30"/>
    </row>
    <row r="80" spans="1:12" x14ac:dyDescent="0.25">
      <c r="A80" s="33"/>
      <c r="B80" s="34"/>
      <c r="C80" s="35"/>
      <c r="D80" s="36" t="s">
        <v>34</v>
      </c>
      <c r="E80" s="37"/>
      <c r="F80" s="38">
        <f t="shared" ref="F80:J80" si="9">SUM(F71:F79)</f>
        <v>0</v>
      </c>
      <c r="G80" s="38">
        <f t="shared" si="9"/>
        <v>0</v>
      </c>
      <c r="H80" s="38">
        <f t="shared" si="9"/>
        <v>0</v>
      </c>
      <c r="I80" s="38">
        <f t="shared" si="9"/>
        <v>0</v>
      </c>
      <c r="J80" s="38">
        <f t="shared" si="9"/>
        <v>0</v>
      </c>
      <c r="K80" s="39"/>
      <c r="L80" s="38">
        <f>SUM(L71:L79)</f>
        <v>0</v>
      </c>
    </row>
    <row r="81" spans="1:12" ht="15.75" thickBot="1" x14ac:dyDescent="0.3">
      <c r="A81" s="43">
        <v>2</v>
      </c>
      <c r="B81" s="44">
        <f t="shared" ref="B81" si="10">B63</f>
        <v>4</v>
      </c>
      <c r="C81" s="50" t="s">
        <v>43</v>
      </c>
      <c r="D81" s="51"/>
      <c r="E81" s="45"/>
      <c r="F81" s="46">
        <f t="shared" ref="F81:J81" si="11">F70+F80</f>
        <v>330</v>
      </c>
      <c r="G81" s="46">
        <f t="shared" si="11"/>
        <v>12.85</v>
      </c>
      <c r="H81" s="46">
        <f t="shared" si="11"/>
        <v>6.91</v>
      </c>
      <c r="I81" s="46">
        <f t="shared" si="11"/>
        <v>99.199999999999989</v>
      </c>
      <c r="J81" s="46">
        <f t="shared" si="11"/>
        <v>445.35</v>
      </c>
      <c r="K81" s="46"/>
      <c r="L81" s="46">
        <f>L70+L80</f>
        <v>97</v>
      </c>
    </row>
    <row r="82" spans="1:12" ht="51" x14ac:dyDescent="0.25">
      <c r="A82" s="15">
        <v>2</v>
      </c>
      <c r="B82" s="16">
        <v>5</v>
      </c>
      <c r="C82" s="17" t="s">
        <v>26</v>
      </c>
      <c r="D82" s="18" t="s">
        <v>44</v>
      </c>
      <c r="E82" s="19" t="s">
        <v>67</v>
      </c>
      <c r="F82" s="20" t="s">
        <v>68</v>
      </c>
      <c r="G82" s="20">
        <v>12.98</v>
      </c>
      <c r="H82" s="20">
        <v>21.9</v>
      </c>
      <c r="I82" s="20">
        <v>14.18</v>
      </c>
      <c r="J82" s="20">
        <v>193.74</v>
      </c>
      <c r="K82" s="21">
        <v>370</v>
      </c>
      <c r="L82" s="20">
        <v>70</v>
      </c>
    </row>
    <row r="83" spans="1:12" ht="63.75" x14ac:dyDescent="0.25">
      <c r="A83" s="22"/>
      <c r="B83" s="23"/>
      <c r="C83" s="24"/>
      <c r="D83" s="25" t="s">
        <v>69</v>
      </c>
      <c r="E83" s="32" t="s">
        <v>70</v>
      </c>
      <c r="F83" s="30">
        <v>150</v>
      </c>
      <c r="G83" s="30">
        <v>6.2</v>
      </c>
      <c r="H83" s="30">
        <v>4.74</v>
      </c>
      <c r="I83" s="30">
        <v>37.979999999999997</v>
      </c>
      <c r="J83" s="30">
        <v>160.32</v>
      </c>
      <c r="K83" s="29">
        <v>632</v>
      </c>
      <c r="L83" s="30">
        <v>10</v>
      </c>
    </row>
    <row r="84" spans="1:12" ht="25.5" x14ac:dyDescent="0.25">
      <c r="A84" s="22"/>
      <c r="B84" s="23"/>
      <c r="C84" s="24"/>
      <c r="D84" s="31" t="s">
        <v>29</v>
      </c>
      <c r="E84" s="32" t="s">
        <v>71</v>
      </c>
      <c r="F84" s="30">
        <v>200</v>
      </c>
      <c r="G84" s="30">
        <v>0.89</v>
      </c>
      <c r="H84" s="30">
        <v>0.05</v>
      </c>
      <c r="I84" s="30">
        <v>16.25</v>
      </c>
      <c r="J84" s="30">
        <v>70.150000000000006</v>
      </c>
      <c r="K84" s="29">
        <v>669</v>
      </c>
      <c r="L84" s="30">
        <v>10</v>
      </c>
    </row>
    <row r="85" spans="1:12" ht="63.75" x14ac:dyDescent="0.25">
      <c r="A85" s="22"/>
      <c r="B85" s="23"/>
      <c r="C85" s="24"/>
      <c r="D85" s="31" t="s">
        <v>31</v>
      </c>
      <c r="E85" s="32" t="s">
        <v>49</v>
      </c>
      <c r="F85" s="30">
        <v>30</v>
      </c>
      <c r="G85" s="30">
        <v>2.25</v>
      </c>
      <c r="H85" s="30">
        <v>0.3</v>
      </c>
      <c r="I85" s="30">
        <v>15.3</v>
      </c>
      <c r="J85" s="30">
        <v>72.900000000000006</v>
      </c>
      <c r="K85" s="29" t="s">
        <v>61</v>
      </c>
      <c r="L85" s="30">
        <v>2</v>
      </c>
    </row>
    <row r="86" spans="1:12" x14ac:dyDescent="0.25">
      <c r="A86" s="22"/>
      <c r="B86" s="23"/>
      <c r="C86" s="24"/>
      <c r="D86" s="31"/>
      <c r="E86" s="32"/>
      <c r="F86" s="30"/>
      <c r="G86" s="30"/>
      <c r="H86" s="30"/>
      <c r="I86" s="30"/>
      <c r="J86" s="30"/>
      <c r="K86" s="29"/>
      <c r="L86" s="30"/>
    </row>
    <row r="87" spans="1:12" x14ac:dyDescent="0.25">
      <c r="A87" s="22"/>
      <c r="B87" s="23"/>
      <c r="C87" s="24"/>
      <c r="D87" s="25"/>
      <c r="E87" s="32"/>
      <c r="F87" s="30"/>
      <c r="G87" s="30"/>
      <c r="H87" s="30"/>
      <c r="I87" s="30"/>
      <c r="J87" s="30"/>
      <c r="K87" s="29"/>
      <c r="L87" s="30"/>
    </row>
    <row r="88" spans="1:12" x14ac:dyDescent="0.25">
      <c r="A88" s="22"/>
      <c r="B88" s="23"/>
      <c r="C88" s="24"/>
      <c r="D88" s="25"/>
      <c r="E88" s="32"/>
      <c r="F88" s="30"/>
      <c r="G88" s="30"/>
      <c r="H88" s="30"/>
      <c r="I88" s="30"/>
      <c r="J88" s="30"/>
      <c r="K88" s="29"/>
      <c r="L88" s="30"/>
    </row>
    <row r="89" spans="1:12" x14ac:dyDescent="0.25">
      <c r="A89" s="33"/>
      <c r="B89" s="34"/>
      <c r="C89" s="35"/>
      <c r="D89" s="36" t="s">
        <v>34</v>
      </c>
      <c r="E89" s="37"/>
      <c r="F89" s="38">
        <f t="shared" ref="F89:J89" si="12">SUM(F82:F88)</f>
        <v>380</v>
      </c>
      <c r="G89" s="38">
        <f t="shared" si="12"/>
        <v>22.32</v>
      </c>
      <c r="H89" s="38">
        <f t="shared" si="12"/>
        <v>26.990000000000002</v>
      </c>
      <c r="I89" s="38">
        <f t="shared" si="12"/>
        <v>83.71</v>
      </c>
      <c r="J89" s="38">
        <f t="shared" si="12"/>
        <v>497.11</v>
      </c>
      <c r="K89" s="39"/>
      <c r="L89" s="38">
        <f>SUM(L82:L88)</f>
        <v>92</v>
      </c>
    </row>
    <row r="90" spans="1:12" x14ac:dyDescent="0.25">
      <c r="A90" s="40">
        <v>2</v>
      </c>
      <c r="B90" s="41">
        <f>B82</f>
        <v>5</v>
      </c>
      <c r="C90" s="42" t="s">
        <v>35</v>
      </c>
      <c r="D90" s="31" t="s">
        <v>36</v>
      </c>
      <c r="E90" s="32"/>
      <c r="F90" s="30"/>
      <c r="G90" s="30"/>
      <c r="H90" s="30"/>
      <c r="I90" s="30"/>
      <c r="J90" s="30"/>
      <c r="K90" s="29"/>
      <c r="L90" s="30"/>
    </row>
    <row r="91" spans="1:12" x14ac:dyDescent="0.25">
      <c r="A91" s="22"/>
      <c r="B91" s="23"/>
      <c r="C91" s="24"/>
      <c r="D91" s="31" t="s">
        <v>37</v>
      </c>
      <c r="E91" s="32"/>
      <c r="F91" s="30"/>
      <c r="G91" s="30"/>
      <c r="H91" s="30"/>
      <c r="I91" s="30"/>
      <c r="J91" s="30"/>
      <c r="K91" s="29"/>
      <c r="L91" s="30"/>
    </row>
    <row r="92" spans="1:12" x14ac:dyDescent="0.25">
      <c r="A92" s="22"/>
      <c r="B92" s="23"/>
      <c r="C92" s="24"/>
      <c r="D92" s="31" t="s">
        <v>38</v>
      </c>
      <c r="E92" s="32"/>
      <c r="F92" s="30"/>
      <c r="G92" s="30"/>
      <c r="H92" s="30"/>
      <c r="I92" s="30"/>
      <c r="J92" s="30"/>
      <c r="K92" s="29"/>
      <c r="L92" s="30"/>
    </row>
    <row r="93" spans="1:12" x14ac:dyDescent="0.25">
      <c r="A93" s="22"/>
      <c r="B93" s="23"/>
      <c r="C93" s="24"/>
      <c r="D93" s="31" t="s">
        <v>39</v>
      </c>
      <c r="E93" s="32"/>
      <c r="F93" s="30"/>
      <c r="G93" s="30"/>
      <c r="H93" s="30"/>
      <c r="I93" s="30"/>
      <c r="J93" s="30"/>
      <c r="K93" s="29"/>
      <c r="L93" s="30"/>
    </row>
    <row r="94" spans="1:12" x14ac:dyDescent="0.25">
      <c r="A94" s="22"/>
      <c r="B94" s="23"/>
      <c r="C94" s="24"/>
      <c r="D94" s="31" t="s">
        <v>40</v>
      </c>
      <c r="E94" s="32"/>
      <c r="F94" s="30"/>
      <c r="G94" s="30"/>
      <c r="H94" s="30"/>
      <c r="I94" s="30"/>
      <c r="J94" s="30"/>
      <c r="K94" s="29"/>
      <c r="L94" s="30"/>
    </row>
    <row r="95" spans="1:12" x14ac:dyDescent="0.25">
      <c r="A95" s="22"/>
      <c r="B95" s="23"/>
      <c r="C95" s="24"/>
      <c r="D95" s="31" t="s">
        <v>41</v>
      </c>
      <c r="E95" s="32"/>
      <c r="F95" s="30"/>
      <c r="G95" s="30"/>
      <c r="H95" s="30"/>
      <c r="I95" s="30"/>
      <c r="J95" s="30"/>
      <c r="K95" s="29"/>
      <c r="L95" s="30"/>
    </row>
    <row r="96" spans="1:12" x14ac:dyDescent="0.25">
      <c r="A96" s="22"/>
      <c r="B96" s="23"/>
      <c r="C96" s="24"/>
      <c r="D96" s="31" t="s">
        <v>42</v>
      </c>
      <c r="E96" s="32"/>
      <c r="F96" s="30"/>
      <c r="G96" s="30"/>
      <c r="H96" s="30"/>
      <c r="I96" s="30"/>
      <c r="J96" s="30"/>
      <c r="K96" s="29"/>
      <c r="L96" s="30"/>
    </row>
    <row r="97" spans="1:12" x14ac:dyDescent="0.25">
      <c r="A97" s="22"/>
      <c r="B97" s="23"/>
      <c r="C97" s="24"/>
      <c r="D97" s="25"/>
      <c r="E97" s="32"/>
      <c r="F97" s="30"/>
      <c r="G97" s="30"/>
      <c r="H97" s="30"/>
      <c r="I97" s="30"/>
      <c r="J97" s="30"/>
      <c r="K97" s="29"/>
      <c r="L97" s="30"/>
    </row>
    <row r="98" spans="1:12" x14ac:dyDescent="0.25">
      <c r="A98" s="22"/>
      <c r="B98" s="23"/>
      <c r="C98" s="24"/>
      <c r="D98" s="25"/>
      <c r="E98" s="32"/>
      <c r="F98" s="30"/>
      <c r="G98" s="30"/>
      <c r="H98" s="30"/>
      <c r="I98" s="30"/>
      <c r="J98" s="30"/>
      <c r="K98" s="29"/>
      <c r="L98" s="30"/>
    </row>
    <row r="99" spans="1:12" x14ac:dyDescent="0.25">
      <c r="A99" s="33"/>
      <c r="B99" s="34"/>
      <c r="C99" s="35"/>
      <c r="D99" s="36" t="s">
        <v>34</v>
      </c>
      <c r="E99" s="37"/>
      <c r="F99" s="38">
        <f t="shared" ref="F99:J99" si="13">SUM(F90:F98)</f>
        <v>0</v>
      </c>
      <c r="G99" s="38">
        <f t="shared" si="13"/>
        <v>0</v>
      </c>
      <c r="H99" s="38">
        <f t="shared" si="13"/>
        <v>0</v>
      </c>
      <c r="I99" s="38">
        <f t="shared" si="13"/>
        <v>0</v>
      </c>
      <c r="J99" s="38">
        <f t="shared" si="13"/>
        <v>0</v>
      </c>
      <c r="K99" s="39"/>
      <c r="L99" s="38">
        <f>SUM(L90:L98)</f>
        <v>0</v>
      </c>
    </row>
    <row r="100" spans="1:12" ht="15.75" thickBot="1" x14ac:dyDescent="0.3">
      <c r="A100" s="43">
        <v>2</v>
      </c>
      <c r="B100" s="44">
        <f t="shared" ref="B100" si="14">B82</f>
        <v>5</v>
      </c>
      <c r="C100" s="50" t="s">
        <v>43</v>
      </c>
      <c r="D100" s="51"/>
      <c r="E100" s="45"/>
      <c r="F100" s="46">
        <f t="shared" ref="F100:J100" si="15">F89+F99</f>
        <v>380</v>
      </c>
      <c r="G100" s="46">
        <f t="shared" si="15"/>
        <v>22.32</v>
      </c>
      <c r="H100" s="46">
        <f t="shared" si="15"/>
        <v>26.990000000000002</v>
      </c>
      <c r="I100" s="46">
        <f t="shared" si="15"/>
        <v>83.71</v>
      </c>
      <c r="J100" s="46">
        <f t="shared" si="15"/>
        <v>497.11</v>
      </c>
      <c r="K100" s="46"/>
      <c r="L100" s="46">
        <f>L89+L99</f>
        <v>92</v>
      </c>
    </row>
  </sheetData>
  <mergeCells count="8">
    <mergeCell ref="C81:D81"/>
    <mergeCell ref="C100:D100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Кабинет123</dc:creator>
  <cp:lastModifiedBy>User</cp:lastModifiedBy>
  <dcterms:created xsi:type="dcterms:W3CDTF">2015-06-05T18:17:20Z</dcterms:created>
  <dcterms:modified xsi:type="dcterms:W3CDTF">2024-04-23T00:50:58Z</dcterms:modified>
</cp:coreProperties>
</file>